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7024\Desktop\"/>
    </mc:Choice>
  </mc:AlternateContent>
  <xr:revisionPtr revIDLastSave="0" documentId="8_{E0DECA9D-001D-45C1-B107-E1CE9A46CE77}" xr6:coauthVersionLast="36" xr6:coauthVersionMax="36" xr10:uidLastSave="{00000000-0000-0000-0000-000000000000}"/>
  <bookViews>
    <workbookView xWindow="0" yWindow="0" windowWidth="28800" windowHeight="12105" xr2:uid="{3A4B88E2-793C-46FC-9110-C69A15DB91B8}"/>
  </bookViews>
  <sheets>
    <sheet name="Arrendament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3" i="1"/>
  <c r="F18" i="1" l="1"/>
  <c r="E9" i="1"/>
  <c r="D9" i="1"/>
  <c r="C9" i="1"/>
  <c r="B9" i="1"/>
  <c r="E3" i="1"/>
  <c r="E18" i="1" s="1"/>
  <c r="D3" i="1"/>
  <c r="D18" i="1" s="1"/>
  <c r="C3" i="1"/>
  <c r="B3" i="1"/>
  <c r="B18" i="1" s="1"/>
  <c r="C18" i="1" l="1"/>
</calcChain>
</file>

<file path=xl/sharedStrings.xml><?xml version="1.0" encoding="utf-8"?>
<sst xmlns="http://schemas.openxmlformats.org/spreadsheetml/2006/main" count="16" uniqueCount="16">
  <si>
    <t>Despesa en arrendaments</t>
  </si>
  <si>
    <t>De béns mobles</t>
  </si>
  <si>
    <t>Mobiliari i equipaments</t>
  </si>
  <si>
    <t>Equipaments audiovisuals</t>
  </si>
  <si>
    <t>Equipaments per a procés de dades</t>
  </si>
  <si>
    <t>Altres</t>
  </si>
  <si>
    <t>Edificis i altres construccions</t>
  </si>
  <si>
    <t>Edifici Parc Recerca Biomèdica Barcelona</t>
  </si>
  <si>
    <t>Edifici Tallers</t>
  </si>
  <si>
    <t>Mercat del Peix</t>
  </si>
  <si>
    <t>Edifici Roc Boronat</t>
  </si>
  <si>
    <t>Campus del Poblenou</t>
  </si>
  <si>
    <t>Edifici Almogàvers</t>
  </si>
  <si>
    <t xml:space="preserve"> Altres</t>
  </si>
  <si>
    <t>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</si>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</sst>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wrapText="1"/>
    </xf>
    <xf numFmtId="0" fontId="2" fillId="0" borderId="2" xfId="0" applyFont="1" applyBorder="1"/>
    <xf numFmtId="4" fontId="2" fillId="0" borderId="2" xfId="0" applyNumberFormat="1" applyFont="1" applyBorder="1"/>
    <xf numFmtId="0" fontId="4" fillId="0" borderId="0" xfId="0" applyFont="1" applyBorder="1" applyAlignment="1">
      <alignment horizontal="left" indent="1"/>
    </xf>
    <xf numFmtId="4" fontId="5" fillId="0" borderId="0" xfId="0" applyNumberFormat="1" applyFont="1" applyBorder="1"/>
    <xf numFmtId="0" fontId="6" fillId="0" borderId="1" xfId="0" applyFont="1" applyBorder="1"/>
    <xf numFmtId="4" fontId="2" fillId="0" borderId="1" xfId="0" applyNumberFormat="1" applyFont="1" applyBorder="1"/>
    <xf numFmtId="4" fontId="5" fillId="0" borderId="0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6923C-169C-4106-98C3-DF4262FD6DF6}">
  <dimension ref="A1:F18"/>
  <sheetViews>
    <sheetView tabSelected="1" workbookViewId="0">
      <selection activeCell="L10" sqref="L10"/>
    </sheetView>
  </sheetViews>
  <sheetFormatPr defaultRowHeight="16.5" x14ac:dyDescent="0.3"/>
  <cols>
    <col min="1" max="1" width="36.7109375" style="3" bestFit="1" customWidth="1"/>
    <col min="2" max="6" width="20.7109375" style="3" customWidth="1"/>
    <col min="7" max="16384" width="9.140625" style="3"/>
  </cols>
  <sheetData>
    <row r="1" spans="1:6" ht="20.25" x14ac:dyDescent="0.3">
      <c r="A1" s="1" t="s">
        <v>0</v>
      </c>
      <c r="B1" s="2"/>
      <c r="C1" s="2"/>
      <c r="D1" s="2"/>
      <c r="E1" s="2"/>
      <c r="F1" s="2"/>
    </row>
    <row r="2" spans="1:6" ht="31.5" customHeight="1" x14ac:dyDescent="0.3">
      <c r="B2" s="4">
        <v>2020</v>
      </c>
      <c r="C2" s="4">
        <v>2021</v>
      </c>
      <c r="D2" s="4">
        <v>2022</v>
      </c>
      <c r="E2" s="5">
        <v>2023</v>
      </c>
      <c r="F2" s="5">
        <v>2024</v>
      </c>
    </row>
    <row r="3" spans="1:6" ht="21.75" customHeight="1" x14ac:dyDescent="0.3">
      <c r="A3" s="6" t="s">
        <v>1</v>
      </c>
      <c r="B3" s="7">
        <f t="shared" ref="B3:F3" si="0">SUM(B4:B7)</f>
        <v>2268084.25</v>
      </c>
      <c r="C3" s="7">
        <f t="shared" si="0"/>
        <v>2670463.34</v>
      </c>
      <c r="D3" s="7">
        <f t="shared" si="0"/>
        <v>2942976.81</v>
      </c>
      <c r="E3" s="7">
        <f t="shared" si="0"/>
        <v>2971413.1700000004</v>
      </c>
      <c r="F3" s="7">
        <f t="shared" si="0"/>
        <v>3477576.1300000004</v>
      </c>
    </row>
    <row r="4" spans="1:6" x14ac:dyDescent="0.3">
      <c r="A4" s="8" t="s">
        <v>2</v>
      </c>
      <c r="B4" s="9">
        <v>566659.68000000005</v>
      </c>
      <c r="C4" s="9">
        <v>567840.62</v>
      </c>
      <c r="D4" s="9">
        <v>602464.43000000005</v>
      </c>
      <c r="E4" s="9">
        <v>402278.13</v>
      </c>
      <c r="F4" s="9">
        <v>512514.41</v>
      </c>
    </row>
    <row r="5" spans="1:6" x14ac:dyDescent="0.3">
      <c r="A5" s="8" t="s">
        <v>3</v>
      </c>
      <c r="B5" s="9">
        <v>336837.82</v>
      </c>
      <c r="C5" s="9">
        <v>389578.07</v>
      </c>
      <c r="D5" s="9">
        <v>392561.27</v>
      </c>
      <c r="E5" s="9">
        <v>262753.8</v>
      </c>
      <c r="F5" s="9">
        <v>292912.96000000002</v>
      </c>
    </row>
    <row r="6" spans="1:6" x14ac:dyDescent="0.3">
      <c r="A6" s="8" t="s">
        <v>4</v>
      </c>
      <c r="B6" s="9">
        <v>1363923.27</v>
      </c>
      <c r="C6" s="9">
        <v>1713044.65</v>
      </c>
      <c r="D6" s="9">
        <v>1947230.94</v>
      </c>
      <c r="E6" s="9">
        <v>2296970.89</v>
      </c>
      <c r="F6" s="9">
        <v>2652979.77</v>
      </c>
    </row>
    <row r="7" spans="1:6" x14ac:dyDescent="0.3">
      <c r="A7" s="8" t="s">
        <v>5</v>
      </c>
      <c r="B7" s="9">
        <v>663.48</v>
      </c>
      <c r="C7" s="9">
        <v>0</v>
      </c>
      <c r="D7" s="9">
        <v>720.17</v>
      </c>
      <c r="E7" s="9">
        <v>9410.35</v>
      </c>
      <c r="F7" s="9">
        <v>19168.990000000002</v>
      </c>
    </row>
    <row r="8" spans="1:6" ht="6.75" customHeight="1" x14ac:dyDescent="0.3"/>
    <row r="9" spans="1:6" x14ac:dyDescent="0.3">
      <c r="A9" s="6" t="s">
        <v>6</v>
      </c>
      <c r="B9" s="7">
        <f t="shared" ref="B9" si="1">SUM(B10:B16)</f>
        <v>6073266.4100000001</v>
      </c>
      <c r="C9" s="7">
        <f>SUM(C10:C16)</f>
        <v>6254984.9299999997</v>
      </c>
      <c r="D9" s="7">
        <f>SUM(D10:D16)</f>
        <v>6547020.9000000004</v>
      </c>
      <c r="E9" s="7">
        <f>SUM(E10:E16)</f>
        <v>6862295.709999999</v>
      </c>
      <c r="F9" s="7">
        <f>SUM(F10:F16)</f>
        <v>7089604.0499999998</v>
      </c>
    </row>
    <row r="10" spans="1:6" x14ac:dyDescent="0.3">
      <c r="A10" s="8" t="s">
        <v>7</v>
      </c>
      <c r="B10" s="9">
        <v>1752464.4</v>
      </c>
      <c r="C10" s="9">
        <v>1752466.74</v>
      </c>
      <c r="D10" s="9">
        <v>1757684.97</v>
      </c>
      <c r="E10" s="9">
        <v>1784049.72</v>
      </c>
      <c r="F10" s="9">
        <v>1812596.64</v>
      </c>
    </row>
    <row r="11" spans="1:6" x14ac:dyDescent="0.3">
      <c r="A11" s="8" t="s">
        <v>8</v>
      </c>
      <c r="B11" s="9">
        <v>2161453.44</v>
      </c>
      <c r="C11" s="9">
        <v>2178014.6800000002</v>
      </c>
      <c r="D11" s="9">
        <v>2282649.81</v>
      </c>
      <c r="E11" s="9">
        <v>2391856.0499999998</v>
      </c>
      <c r="F11" s="9">
        <v>2427474.4300000002</v>
      </c>
    </row>
    <row r="12" spans="1:6" x14ac:dyDescent="0.3">
      <c r="A12" s="8" t="s">
        <v>9</v>
      </c>
      <c r="B12" s="9">
        <v>0</v>
      </c>
      <c r="C12" s="9">
        <v>605.99</v>
      </c>
      <c r="D12" s="9">
        <v>615.91999999999996</v>
      </c>
      <c r="E12" s="9">
        <v>627.12</v>
      </c>
      <c r="F12" s="12" t="s">
        <v>15</v>
      </c>
    </row>
    <row r="13" spans="1:6" x14ac:dyDescent="0.3">
      <c r="A13" s="8" t="s">
        <v>10</v>
      </c>
      <c r="B13" s="9">
        <v>1986816.1600000001</v>
      </c>
      <c r="C13" s="9">
        <v>2131542.19</v>
      </c>
      <c r="D13" s="9">
        <v>2283653.59</v>
      </c>
      <c r="E13" s="9">
        <v>2448441.2599999998</v>
      </c>
      <c r="F13" s="9">
        <v>2622902.88</v>
      </c>
    </row>
    <row r="14" spans="1:6" x14ac:dyDescent="0.3">
      <c r="A14" s="8" t="s">
        <v>11</v>
      </c>
      <c r="B14" s="9">
        <v>143832.20000000001</v>
      </c>
      <c r="C14" s="9">
        <v>142537.71</v>
      </c>
      <c r="D14" s="9">
        <v>146103.66</v>
      </c>
      <c r="E14" s="9">
        <v>159999.87</v>
      </c>
      <c r="F14" s="9">
        <v>164595.64000000001</v>
      </c>
    </row>
    <row r="15" spans="1:6" x14ac:dyDescent="0.3">
      <c r="A15" s="8" t="s">
        <v>12</v>
      </c>
      <c r="B15" s="9">
        <v>25002.11</v>
      </c>
      <c r="C15" s="9">
        <v>44081.25</v>
      </c>
      <c r="D15" s="9">
        <v>41872.07</v>
      </c>
      <c r="E15" s="9">
        <v>47726.84</v>
      </c>
      <c r="F15" s="9">
        <v>22539.24</v>
      </c>
    </row>
    <row r="16" spans="1:6" x14ac:dyDescent="0.3">
      <c r="A16" s="8" t="s">
        <v>13</v>
      </c>
      <c r="B16" s="9">
        <v>3698.1</v>
      </c>
      <c r="C16" s="9">
        <v>5736.37</v>
      </c>
      <c r="D16" s="9">
        <v>34440.879999999997</v>
      </c>
      <c r="E16" s="9">
        <v>29594.85</v>
      </c>
      <c r="F16" s="9">
        <v>39495.22</v>
      </c>
    </row>
    <row r="17" spans="1:6" ht="12" customHeight="1" x14ac:dyDescent="0.3"/>
    <row r="18" spans="1:6" ht="17.25" x14ac:dyDescent="0.3">
      <c r="A18" s="10" t="s">
        <v>14</v>
      </c>
      <c r="B18" s="11">
        <f t="shared" ref="B18:F18" si="2">+B3+B9</f>
        <v>8341350.6600000001</v>
      </c>
      <c r="C18" s="11">
        <f t="shared" si="2"/>
        <v>8925448.2699999996</v>
      </c>
      <c r="D18" s="11">
        <f t="shared" si="2"/>
        <v>9489997.7100000009</v>
      </c>
      <c r="E18" s="11">
        <f t="shared" si="2"/>
        <v>9833708.879999999</v>
      </c>
      <c r="F18" s="11">
        <f t="shared" si="2"/>
        <v>10567180.18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Arrendaments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u15934</dc:creator>
  <cp:lastModifiedBy>u7024</cp:lastModifiedBy>
  <dcterms:created xsi:type="dcterms:W3CDTF">2024-09-17T11:10:49Z</dcterms:created>
  <dcterms:modified xsi:type="dcterms:W3CDTF">2025-09-12T07:43:28Z</dcterms:modified>
</cp:coreProperties>
</file>