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 6.1 i 6.2" sheetId="1" r:id="rId1"/>
    <sheet name="e 6.1 desglossada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16" i="2"/>
  <c r="D23"/>
  <c r="C23"/>
  <c r="D26"/>
  <c r="C26"/>
  <c r="D16"/>
</calcChain>
</file>

<file path=xl/sharedStrings.xml><?xml version="1.0" encoding="utf-8"?>
<sst xmlns="http://schemas.openxmlformats.org/spreadsheetml/2006/main" count="39" uniqueCount="32">
  <si>
    <t>Estàndard 6.1 i 6.2</t>
  </si>
  <si>
    <t>2016-2017</t>
  </si>
  <si>
    <t>Valoració mitjana (1-5)</t>
  </si>
  <si>
    <t>% respostes</t>
  </si>
  <si>
    <t>Estructura i aprenentatge</t>
  </si>
  <si>
    <t>Serveis i equipaments</t>
  </si>
  <si>
    <t>Voluntat de tornar a repetir el mateix títol (%)</t>
  </si>
  <si>
    <t>Voluntat de tornar a repetir a la mateixa Universitat (%)</t>
  </si>
  <si>
    <t>Font: Enquesta de satisfacció dels graduats</t>
  </si>
  <si>
    <t>Font: Enquesta de satisfacció dels graduats el curs 2016-2017</t>
  </si>
  <si>
    <t>6.1. Satisfacció dels titulats de màster amb l'experiència educativa global (Estàndard 6.1 i 6.2)</t>
  </si>
  <si>
    <t>I2 – El màster està ben organitzat (estructura, coordinació i seqüenciació d’assignatures, etc.)</t>
  </si>
  <si>
    <t>I3 – El meu nivell acadèmic era adient per al seguiment del màster</t>
  </si>
  <si>
    <t>I4 - El contingut de les assignatures (actualització, nivell superior al grau, etc.) s’adequa al perfil formatiu del màster</t>
  </si>
  <si>
    <t>I5 - La metodologia docent ha afavorit el meu aprenentatge</t>
  </si>
  <si>
    <t>I6 - Els sistemes d’avaluació han permès reflectir adequadament el meu aprenentatge</t>
  </si>
  <si>
    <t>I7 - El volum de treball exigit és coherent amb el nombre de crèdits de les assignatures i el TFM</t>
  </si>
  <si>
    <t>I8 - Estic satisfet/a amb el professorat</t>
  </si>
  <si>
    <t>Màster</t>
  </si>
  <si>
    <t>UPF</t>
  </si>
  <si>
    <t>I9 - Estic satisfet/a amb les pràctiques externes</t>
  </si>
  <si>
    <t>I10 - Estic satisfet/a amb el TFM</t>
  </si>
  <si>
    <t>I12. El màster m’ha donat oportunitats d’accedir a una comunitat de recerca i/o professional.</t>
  </si>
  <si>
    <t>I13. El màster m’ha facilitat l’accés a possibles oportunitats laborals.</t>
  </si>
  <si>
    <t>I14. Estic satisfet amb els coneixements, les habilitats i les aptituds adquirits en el màster.</t>
  </si>
  <si>
    <t>Ensenyament Aprenentatge</t>
  </si>
  <si>
    <t>Resultats</t>
  </si>
  <si>
    <t>I1 - La informació pública sobre el màster accessible, completa i actualitzada</t>
  </si>
  <si>
    <t>I11 - Les instal·lacions i els recursos especialitzats (aules, laboratoris, equips informàtics, biblioteca, equipaments de recerca, etc.) han estat adequats</t>
  </si>
  <si>
    <t>Ensenyament i aprenentatge</t>
  </si>
  <si>
    <t>I15. Estic satisfet amb el màster</t>
  </si>
  <si>
    <t>RECERCA EN CIÈNCIA POLÍTICA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</si>
</sst>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0.00"/>
    <numFmt numFmtId="166" formatCode="###0.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004D73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D7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004D73"/>
      </left>
      <right/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 style="hair">
        <color rgb="FF004D73"/>
      </bottom>
      <diagonal/>
    </border>
    <border>
      <left style="medium">
        <color rgb="FF004D73"/>
      </left>
      <right/>
      <top style="hair">
        <color rgb="FF004D73"/>
      </top>
      <bottom/>
      <diagonal/>
    </border>
    <border>
      <left style="medium">
        <color rgb="FF004D73"/>
      </left>
      <right/>
      <top style="hair">
        <color rgb="FF004D73"/>
      </top>
      <bottom style="medium">
        <color rgb="FF004D73"/>
      </bottom>
      <diagonal/>
    </border>
    <border>
      <left/>
      <right/>
      <top/>
      <bottom style="medium">
        <color rgb="FF004D73"/>
      </bottom>
      <diagonal/>
    </border>
    <border>
      <left/>
      <right style="thin">
        <color rgb="FF004D73"/>
      </right>
      <top/>
      <bottom style="medium">
        <color rgb="FF004D73"/>
      </bottom>
      <diagonal/>
    </border>
    <border>
      <left style="medium">
        <color rgb="FF004D73"/>
      </left>
      <right/>
      <top/>
      <bottom/>
      <diagonal/>
    </border>
    <border>
      <left style="medium">
        <color rgb="FF004D73"/>
      </left>
      <right style="dotted">
        <color rgb="FF004D73"/>
      </right>
      <top style="medium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medium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hair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hair">
        <color rgb="FF004D73"/>
      </bottom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/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/>
      <diagonal/>
    </border>
    <border>
      <left style="medium">
        <color rgb="FF004D73"/>
      </left>
      <right style="dotted">
        <color rgb="FF004D73"/>
      </right>
      <top style="hair">
        <color rgb="FF004D73"/>
      </top>
      <bottom style="medium">
        <color rgb="FF004D73"/>
      </bottom>
      <diagonal/>
    </border>
    <border>
      <left style="dotted">
        <color rgb="FF004D73"/>
      </left>
      <right style="medium">
        <color rgb="FF004D73"/>
      </right>
      <top style="hair">
        <color rgb="FF004D73"/>
      </top>
      <bottom style="medium">
        <color rgb="FF004D73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 style="thin">
        <color rgb="FF004D73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7" xfId="0" applyFont="1" applyFill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right" vertical="top" wrapText="1"/>
    </xf>
    <xf numFmtId="164" fontId="6" fillId="0" borderId="11" xfId="0" applyNumberFormat="1" applyFont="1" applyBorder="1" applyAlignment="1">
      <alignment horizontal="right" vertical="top" wrapText="1"/>
    </xf>
    <xf numFmtId="164" fontId="6" fillId="0" borderId="12" xfId="0" applyNumberFormat="1" applyFont="1" applyBorder="1" applyAlignment="1">
      <alignment horizontal="right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5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/>
    <xf numFmtId="164" fontId="6" fillId="0" borderId="8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0" fillId="0" borderId="0" xfId="0" applyAlignment="1"/>
    <xf numFmtId="0" fontId="2" fillId="0" borderId="0" xfId="0" applyFont="1" applyAlignment="1"/>
    <xf numFmtId="165" fontId="9" fillId="0" borderId="0" xfId="2" applyNumberFormat="1" applyFont="1" applyBorder="1" applyAlignment="1">
      <alignment horizontal="right" vertical="center"/>
    </xf>
    <xf numFmtId="0" fontId="0" fillId="0" borderId="0" xfId="0" applyBorder="1"/>
    <xf numFmtId="0" fontId="9" fillId="4" borderId="20" xfId="2" applyFont="1" applyFill="1" applyBorder="1" applyAlignment="1">
      <alignment horizontal="left" wrapText="1"/>
    </xf>
    <xf numFmtId="166" fontId="9" fillId="4" borderId="30" xfId="2" applyNumberFormat="1" applyFont="1" applyFill="1" applyBorder="1" applyAlignment="1">
      <alignment horizontal="right" vertical="center"/>
    </xf>
    <xf numFmtId="166" fontId="9" fillId="4" borderId="27" xfId="2" applyNumberFormat="1" applyFont="1" applyFill="1" applyBorder="1" applyAlignment="1">
      <alignment horizontal="right" vertical="center"/>
    </xf>
    <xf numFmtId="0" fontId="9" fillId="4" borderId="0" xfId="2" applyFont="1" applyFill="1" applyBorder="1" applyAlignment="1">
      <alignment horizontal="left" wrapText="1"/>
    </xf>
    <xf numFmtId="166" fontId="9" fillId="4" borderId="31" xfId="2" applyNumberFormat="1" applyFont="1" applyFill="1" applyBorder="1" applyAlignment="1">
      <alignment horizontal="right" vertical="center"/>
    </xf>
    <xf numFmtId="166" fontId="9" fillId="4" borderId="28" xfId="2" applyNumberFormat="1" applyFont="1" applyFill="1" applyBorder="1" applyAlignment="1">
      <alignment horizontal="right" vertical="center"/>
    </xf>
    <xf numFmtId="0" fontId="9" fillId="4" borderId="18" xfId="2" applyFont="1" applyFill="1" applyBorder="1" applyAlignment="1">
      <alignment horizontal="left" wrapText="1"/>
    </xf>
    <xf numFmtId="166" fontId="9" fillId="4" borderId="32" xfId="2" applyNumberFormat="1" applyFont="1" applyFill="1" applyBorder="1" applyAlignment="1">
      <alignment horizontal="right" vertical="center"/>
    </xf>
    <xf numFmtId="166" fontId="9" fillId="4" borderId="29" xfId="2" applyNumberFormat="1" applyFont="1" applyFill="1" applyBorder="1" applyAlignment="1">
      <alignment horizontal="right" vertical="center"/>
    </xf>
    <xf numFmtId="0" fontId="10" fillId="3" borderId="20" xfId="4" applyFont="1" applyFill="1" applyBorder="1" applyAlignment="1">
      <alignment horizontal="left" wrapText="1"/>
    </xf>
    <xf numFmtId="0" fontId="10" fillId="3" borderId="0" xfId="4" applyFont="1" applyFill="1" applyBorder="1" applyAlignment="1">
      <alignment horizontal="left" wrapText="1"/>
    </xf>
    <xf numFmtId="0" fontId="1" fillId="5" borderId="22" xfId="0" applyFont="1" applyFill="1" applyBorder="1"/>
    <xf numFmtId="0" fontId="1" fillId="5" borderId="26" xfId="0" applyFont="1" applyFill="1" applyBorder="1"/>
    <xf numFmtId="0" fontId="11" fillId="4" borderId="0" xfId="2" applyFont="1" applyFill="1" applyBorder="1" applyAlignment="1">
      <alignment horizontal="left" wrapText="1"/>
    </xf>
    <xf numFmtId="164" fontId="2" fillId="4" borderId="31" xfId="0" applyNumberFormat="1" applyFont="1" applyFill="1" applyBorder="1"/>
    <xf numFmtId="164" fontId="2" fillId="4" borderId="28" xfId="0" applyNumberFormat="1" applyFont="1" applyFill="1" applyBorder="1"/>
    <xf numFmtId="0" fontId="11" fillId="3" borderId="0" xfId="4" applyFont="1" applyFill="1" applyBorder="1" applyAlignment="1">
      <alignment horizontal="left" wrapText="1"/>
    </xf>
    <xf numFmtId="166" fontId="10" fillId="3" borderId="36" xfId="4" applyNumberFormat="1" applyFont="1" applyFill="1" applyBorder="1" applyAlignment="1">
      <alignment horizontal="right" vertical="center"/>
    </xf>
    <xf numFmtId="166" fontId="10" fillId="3" borderId="27" xfId="4" applyNumberFormat="1" applyFont="1" applyFill="1" applyBorder="1" applyAlignment="1">
      <alignment horizontal="right" vertical="center"/>
    </xf>
    <xf numFmtId="166" fontId="10" fillId="3" borderId="33" xfId="4" applyNumberFormat="1" applyFont="1" applyFill="1" applyBorder="1" applyAlignment="1">
      <alignment horizontal="right" vertical="center"/>
    </xf>
    <xf numFmtId="166" fontId="10" fillId="3" borderId="28" xfId="4" applyNumberFormat="1" applyFont="1" applyFill="1" applyBorder="1" applyAlignment="1">
      <alignment horizontal="right" vertical="center"/>
    </xf>
    <xf numFmtId="166" fontId="10" fillId="3" borderId="34" xfId="4" applyNumberFormat="1" applyFont="1" applyFill="1" applyBorder="1" applyAlignment="1">
      <alignment horizontal="right" vertical="center"/>
    </xf>
    <xf numFmtId="166" fontId="10" fillId="3" borderId="29" xfId="4" applyNumberFormat="1" applyFont="1" applyFill="1" applyBorder="1" applyAlignment="1">
      <alignment horizontal="right" vertical="center"/>
    </xf>
    <xf numFmtId="166" fontId="2" fillId="3" borderId="33" xfId="0" applyNumberFormat="1" applyFont="1" applyFill="1" applyBorder="1"/>
    <xf numFmtId="0" fontId="10" fillId="6" borderId="37" xfId="4" applyFont="1" applyFill="1" applyBorder="1" applyAlignment="1">
      <alignment horizontal="left" wrapText="1"/>
    </xf>
    <xf numFmtId="166" fontId="10" fillId="6" borderId="30" xfId="4" applyNumberFormat="1" applyFont="1" applyFill="1" applyBorder="1" applyAlignment="1">
      <alignment horizontal="right" vertical="center"/>
    </xf>
    <xf numFmtId="166" fontId="10" fillId="6" borderId="27" xfId="4" applyNumberFormat="1" applyFont="1" applyFill="1" applyBorder="1" applyAlignment="1">
      <alignment horizontal="right" vertical="center"/>
    </xf>
    <xf numFmtId="0" fontId="10" fillId="6" borderId="35" xfId="4" applyFont="1" applyFill="1" applyBorder="1" applyAlignment="1">
      <alignment horizontal="left" wrapText="1"/>
    </xf>
    <xf numFmtId="166" fontId="10" fillId="6" borderId="32" xfId="4" applyNumberFormat="1" applyFont="1" applyFill="1" applyBorder="1" applyAlignment="1">
      <alignment horizontal="right" vertical="center"/>
    </xf>
    <xf numFmtId="166" fontId="10" fillId="6" borderId="29" xfId="4" applyNumberFormat="1" applyFont="1" applyFill="1" applyBorder="1" applyAlignment="1">
      <alignment horizontal="right" vertical="center"/>
    </xf>
    <xf numFmtId="0" fontId="2" fillId="6" borderId="23" xfId="0" applyFont="1" applyFill="1" applyBorder="1"/>
    <xf numFmtId="164" fontId="2" fillId="6" borderId="38" xfId="0" applyNumberFormat="1" applyFont="1" applyFill="1" applyBorder="1"/>
    <xf numFmtId="0" fontId="0" fillId="0" borderId="0" xfId="0"/>
    <xf numFmtId="0" fontId="10" fillId="3" borderId="35" xfId="4" applyFont="1" applyFill="1" applyBorder="1" applyAlignment="1">
      <alignment horizontal="left" wrapText="1"/>
    </xf>
    <xf numFmtId="166" fontId="10" fillId="3" borderId="31" xfId="4" applyNumberFormat="1" applyFont="1" applyFill="1" applyBorder="1" applyAlignment="1">
      <alignment horizontal="right" vertical="center"/>
    </xf>
    <xf numFmtId="164" fontId="2" fillId="6" borderId="26" xfId="0" applyNumberFormat="1" applyFont="1" applyFill="1" applyBorder="1"/>
    <xf numFmtId="0" fontId="5" fillId="2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 textRotation="90"/>
    </xf>
    <xf numFmtId="0" fontId="2" fillId="6" borderId="19" xfId="0" applyFont="1" applyFill="1" applyBorder="1" applyAlignment="1">
      <alignment horizontal="center" textRotation="90"/>
    </xf>
    <xf numFmtId="0" fontId="2" fillId="6" borderId="21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</cellXfs>
  <cellStyles count="5">
    <cellStyle name="Normal" xfId="0" builtinId="0"/>
    <cellStyle name="Normal 2" xfId="1"/>
    <cellStyle name="Normal 2 2" xfId="3"/>
    <cellStyle name="Normal_mitjanes per màster" xfId="2"/>
    <cellStyle name="Normal_mitjanes per màster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C14" sqref="C14"/>
    </sheetView>
  </sheetViews>
  <sheetFormatPr baseColWidth="10" defaultRowHeight="15"/>
  <cols>
    <col min="1" max="1" width="40.28515625" customWidth="1"/>
  </cols>
  <sheetData>
    <row r="1" spans="1:3">
      <c r="A1" s="2" t="s">
        <v>0</v>
      </c>
      <c r="B1" s="2"/>
      <c r="C1" s="2"/>
    </row>
    <row r="2" spans="1:3">
      <c r="A2" s="1"/>
      <c r="B2" s="1"/>
      <c r="C2" s="1"/>
    </row>
    <row r="3" spans="1:3">
      <c r="A3" s="21" t="s">
        <v>31</v>
      </c>
      <c r="B3" s="2"/>
      <c r="C3" s="2"/>
    </row>
    <row r="4" spans="1:3">
      <c r="A4" s="9"/>
      <c r="B4" s="2"/>
      <c r="C4" s="2"/>
    </row>
    <row r="5" spans="1:3">
      <c r="A5" s="21" t="s">
        <v>10</v>
      </c>
      <c r="B5" s="2"/>
      <c r="C5" s="2"/>
    </row>
    <row r="6" spans="1:3">
      <c r="A6" s="1"/>
      <c r="B6" s="1"/>
      <c r="C6" s="1"/>
    </row>
    <row r="7" spans="1:3">
      <c r="A7" s="2"/>
      <c r="B7" s="64" t="s">
        <v>1</v>
      </c>
      <c r="C7" s="65"/>
    </row>
    <row r="8" spans="1:3" ht="24.75" thickBot="1">
      <c r="A8" s="3"/>
      <c r="B8" s="7" t="s">
        <v>2</v>
      </c>
      <c r="C8" s="8" t="s">
        <v>3</v>
      </c>
    </row>
    <row r="9" spans="1:3">
      <c r="A9" s="19" t="s">
        <v>29</v>
      </c>
      <c r="B9" s="11">
        <v>3.4047619047619051</v>
      </c>
      <c r="C9" s="12">
        <v>33.299999999999997</v>
      </c>
    </row>
    <row r="10" spans="1:3">
      <c r="A10" s="20" t="s">
        <v>26</v>
      </c>
      <c r="B10" s="13">
        <v>3.1555555555555554</v>
      </c>
      <c r="C10" s="14">
        <v>33.299999999999997</v>
      </c>
    </row>
    <row r="11" spans="1:3" ht="15.75" thickBot="1">
      <c r="A11" s="5" t="s">
        <v>5</v>
      </c>
      <c r="B11" s="15">
        <v>4</v>
      </c>
      <c r="C11" s="16">
        <v>33.299999999999997</v>
      </c>
    </row>
    <row r="12" spans="1:3">
      <c r="A12" s="4" t="s">
        <v>6</v>
      </c>
      <c r="B12" s="22">
        <v>66.7</v>
      </c>
      <c r="C12" s="12">
        <v>33.299999999999997</v>
      </c>
    </row>
    <row r="13" spans="1:3" ht="24.75" thickBot="1">
      <c r="A13" s="6" t="s">
        <v>7</v>
      </c>
      <c r="B13" s="17">
        <v>66.7</v>
      </c>
      <c r="C13" s="18">
        <v>33.299999999999997</v>
      </c>
    </row>
    <row r="14" spans="1:3">
      <c r="A14" s="10" t="s">
        <v>8</v>
      </c>
      <c r="B14" s="2"/>
      <c r="C14" s="2"/>
    </row>
  </sheetData>
  <mergeCells count="1"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C26" activeCellId="2" sqref="C16 C23 C26"/>
    </sheetView>
  </sheetViews>
  <sheetFormatPr baseColWidth="10" defaultRowHeight="15"/>
  <cols>
    <col min="2" max="2" width="74.42578125" customWidth="1"/>
  </cols>
  <sheetData>
    <row r="1" spans="1:5">
      <c r="A1" s="25" t="s">
        <v>10</v>
      </c>
      <c r="B1" s="24"/>
      <c r="C1" s="24"/>
      <c r="D1" s="24"/>
    </row>
    <row r="2" spans="1:5">
      <c r="A2" s="23" t="s">
        <v>9</v>
      </c>
      <c r="B2" s="24"/>
      <c r="C2" s="24"/>
      <c r="D2" s="24"/>
    </row>
    <row r="5" spans="1:5">
      <c r="A5" s="21" t="s">
        <v>31</v>
      </c>
    </row>
    <row r="6" spans="1:5" ht="15.75" thickBot="1"/>
    <row r="7" spans="1:5">
      <c r="C7" s="68" t="s">
        <v>1</v>
      </c>
      <c r="D7" s="69"/>
    </row>
    <row r="8" spans="1:5" ht="15.75" thickBot="1">
      <c r="B8" s="27"/>
      <c r="C8" s="39" t="s">
        <v>18</v>
      </c>
      <c r="D8" s="40" t="s">
        <v>19</v>
      </c>
      <c r="E8" s="27"/>
    </row>
    <row r="9" spans="1:5" ht="16.5" customHeight="1">
      <c r="A9" s="66" t="s">
        <v>25</v>
      </c>
      <c r="B9" s="28" t="s">
        <v>11</v>
      </c>
      <c r="C9" s="29">
        <v>2.5</v>
      </c>
      <c r="D9" s="30">
        <v>3.5127118644067772</v>
      </c>
      <c r="E9" s="26"/>
    </row>
    <row r="10" spans="1:5">
      <c r="A10" s="67"/>
      <c r="B10" s="31" t="s">
        <v>12</v>
      </c>
      <c r="C10" s="32">
        <v>4.833333333333333</v>
      </c>
      <c r="D10" s="33">
        <v>4.4661016949152534</v>
      </c>
      <c r="E10" s="27"/>
    </row>
    <row r="11" spans="1:5" ht="24.75">
      <c r="A11" s="67"/>
      <c r="B11" s="31" t="s">
        <v>13</v>
      </c>
      <c r="C11" s="32">
        <v>3.6666666666666665</v>
      </c>
      <c r="D11" s="33">
        <v>3.9267241379310343</v>
      </c>
      <c r="E11" s="27"/>
    </row>
    <row r="12" spans="1:5">
      <c r="A12" s="67"/>
      <c r="B12" s="31" t="s">
        <v>14</v>
      </c>
      <c r="C12" s="32">
        <v>3.3333333333333335</v>
      </c>
      <c r="D12" s="33">
        <v>3.7415254237288127</v>
      </c>
      <c r="E12" s="27"/>
    </row>
    <row r="13" spans="1:5" ht="16.5" customHeight="1">
      <c r="A13" s="67"/>
      <c r="B13" s="31" t="s">
        <v>15</v>
      </c>
      <c r="C13" s="32">
        <v>3.166666666666667</v>
      </c>
      <c r="D13" s="33">
        <v>3.6425531914893625</v>
      </c>
      <c r="E13" s="27"/>
    </row>
    <row r="14" spans="1:5" ht="24.75">
      <c r="A14" s="67"/>
      <c r="B14" s="31" t="s">
        <v>16</v>
      </c>
      <c r="C14" s="32">
        <v>3.1666666666666665</v>
      </c>
      <c r="D14" s="33">
        <v>3.6297872340425541</v>
      </c>
      <c r="E14" s="27"/>
    </row>
    <row r="15" spans="1:5">
      <c r="A15" s="67"/>
      <c r="B15" s="34" t="s">
        <v>17</v>
      </c>
      <c r="C15" s="35">
        <v>3.1666666666666665</v>
      </c>
      <c r="D15" s="36">
        <v>4.0169491525423719</v>
      </c>
      <c r="E15" s="27"/>
    </row>
    <row r="16" spans="1:5" ht="15.75" thickBot="1">
      <c r="A16" s="67"/>
      <c r="B16" s="41" t="s">
        <v>4</v>
      </c>
      <c r="C16" s="42">
        <f>SUM(C9:C15)/7</f>
        <v>3.4047619047619051</v>
      </c>
      <c r="D16" s="43">
        <f>SUM(D9:D15)/7</f>
        <v>3.8480503855794521</v>
      </c>
      <c r="E16" s="27"/>
    </row>
    <row r="17" spans="1:5" ht="15" customHeight="1">
      <c r="A17" s="70" t="s">
        <v>26</v>
      </c>
      <c r="B17" s="37" t="s">
        <v>20</v>
      </c>
      <c r="C17" s="45">
        <v>3</v>
      </c>
      <c r="D17" s="46">
        <v>3.9005847953216377</v>
      </c>
      <c r="E17" s="27"/>
    </row>
    <row r="18" spans="1:5">
      <c r="A18" s="71"/>
      <c r="B18" s="38" t="s">
        <v>21</v>
      </c>
      <c r="C18" s="47">
        <v>3.1666666666666665</v>
      </c>
      <c r="D18" s="48">
        <v>4.0600858369098738</v>
      </c>
      <c r="E18" s="27"/>
    </row>
    <row r="19" spans="1:5" ht="14.25" customHeight="1">
      <c r="A19" s="71"/>
      <c r="B19" s="38" t="s">
        <v>22</v>
      </c>
      <c r="C19" s="47">
        <v>3.333333333333333</v>
      </c>
      <c r="D19" s="48">
        <v>3.8801843317972362</v>
      </c>
    </row>
    <row r="20" spans="1:5">
      <c r="A20" s="71"/>
      <c r="B20" s="38" t="s">
        <v>23</v>
      </c>
      <c r="C20" s="47">
        <v>2.6</v>
      </c>
      <c r="D20" s="48">
        <v>3.6177777777777762</v>
      </c>
    </row>
    <row r="21" spans="1:5" s="60" customFormat="1">
      <c r="A21" s="71"/>
      <c r="B21" s="38" t="s">
        <v>24</v>
      </c>
      <c r="C21" s="62">
        <v>3.5</v>
      </c>
      <c r="D21" s="62">
        <v>3.9999999999999991</v>
      </c>
    </row>
    <row r="22" spans="1:5">
      <c r="A22" s="71"/>
      <c r="B22" s="61" t="s">
        <v>30</v>
      </c>
      <c r="C22" s="49">
        <v>3.3333333333333335</v>
      </c>
      <c r="D22" s="50">
        <v>3.9</v>
      </c>
    </row>
    <row r="23" spans="1:5" ht="15.75" thickBot="1">
      <c r="A23" s="71"/>
      <c r="B23" s="44" t="s">
        <v>26</v>
      </c>
      <c r="C23" s="51">
        <f>SUM(C17:C22)/6</f>
        <v>3.1555555555555554</v>
      </c>
      <c r="D23" s="51">
        <f>SUM(D17:D22)/6</f>
        <v>3.8931054569677541</v>
      </c>
    </row>
    <row r="24" spans="1:5" ht="64.5" customHeight="1">
      <c r="A24" s="72" t="s">
        <v>5</v>
      </c>
      <c r="B24" s="52" t="s">
        <v>27</v>
      </c>
      <c r="C24" s="53">
        <v>3.8</v>
      </c>
      <c r="D24" s="54">
        <v>4.0999999999999996</v>
      </c>
    </row>
    <row r="25" spans="1:5" ht="32.25" customHeight="1">
      <c r="A25" s="73"/>
      <c r="B25" s="55" t="s">
        <v>28</v>
      </c>
      <c r="C25" s="56">
        <v>4.2</v>
      </c>
      <c r="D25" s="57">
        <v>4.2699999999999996</v>
      </c>
    </row>
    <row r="26" spans="1:5" ht="19.5" customHeight="1" thickBot="1">
      <c r="A26" s="74"/>
      <c r="B26" s="58" t="s">
        <v>5</v>
      </c>
      <c r="C26" s="59">
        <f>SUM(C24:C25)/2</f>
        <v>4</v>
      </c>
      <c r="D26" s="63">
        <f>SUM(D24:D25)/2</f>
        <v>4.1849999999999996</v>
      </c>
    </row>
  </sheetData>
  <mergeCells count="4">
    <mergeCell ref="A9:A16"/>
    <mergeCell ref="C7:D7"/>
    <mergeCell ref="A17:A23"/>
    <mergeCell ref="A24:A2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 6.1 i 6.2</vt:lpstr>
      <vt:lpstr>e 6.1 desglossada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Universitat Pompeu Fabra</cp:lastModifiedBy>
  <dcterms:created xsi:type="dcterms:W3CDTF">2018-02-28T12:30:16Z</dcterms:created>
  <dcterms:modified xsi:type="dcterms:W3CDTF">2018-03-01T12:28:49Z</dcterms:modified>
</cp:coreProperties>
</file>