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5934\Desktop\PORTAL TRANS\"/>
    </mc:Choice>
  </mc:AlternateContent>
  <bookViews>
    <workbookView xWindow="0" yWindow="0" windowWidth="28800" windowHeight="12330"/>
  </bookViews>
  <sheets>
    <sheet name="Ingressos estud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G18" i="1"/>
  <c r="F18" i="1"/>
  <c r="C18" i="1"/>
  <c r="B18" i="1"/>
  <c r="D10" i="1"/>
  <c r="G10" i="1"/>
  <c r="F10" i="1"/>
  <c r="E10" i="1"/>
  <c r="C10" i="1"/>
  <c r="B10" i="1"/>
</calcChain>
</file>

<file path=xl/sharedStrings.xml><?xml version="1.0" encoding="utf-8"?>
<sst xmlns="http://schemas.openxmlformats.org/spreadsheetml/2006/main" count="11" uniqueCount="11">
  <si>
    <t>Preus públics</t>
  </si>
  <si>
    <t>Preus públics de secretaria</t>
  </si>
  <si>
    <t>Drets de matrícula en elstudis oficials</t>
  </si>
  <si>
    <t>Proves d'accés a la universitat</t>
  </si>
  <si>
    <t>Altres preus públics</t>
  </si>
  <si>
    <t>Exempcions de matrícula</t>
  </si>
  <si>
    <t xml:space="preserve">Total net </t>
  </si>
  <si>
    <t>Cursos de postgrau i extensió universitària</t>
  </si>
  <si>
    <t>Campus Internacional</t>
  </si>
  <si>
    <t>Cursos d'estiu</t>
  </si>
  <si>
    <t>Drets de matrícula en estudis propis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</si>
</sst>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6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left" indent="2"/>
    </xf>
    <xf numFmtId="4" fontId="4" fillId="0" borderId="2" xfId="0" applyNumberFormat="1" applyFont="1" applyBorder="1"/>
    <xf numFmtId="0" fontId="4" fillId="0" borderId="3" xfId="0" applyFont="1" applyBorder="1" applyAlignment="1">
      <alignment horizontal="left" indent="2"/>
    </xf>
    <xf numFmtId="4" fontId="4" fillId="0" borderId="3" xfId="0" applyNumberFormat="1" applyFont="1" applyBorder="1"/>
    <xf numFmtId="0" fontId="3" fillId="0" borderId="4" xfId="0" applyFont="1" applyBorder="1"/>
    <xf numFmtId="4" fontId="3" fillId="0" borderId="4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0" fontId="3" fillId="2" borderId="0" xfId="0" applyFont="1" applyFill="1" applyBorder="1"/>
    <xf numFmtId="4" fontId="3" fillId="2" borderId="0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left" indent="2"/>
    </xf>
    <xf numFmtId="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C35" sqref="C35"/>
    </sheetView>
  </sheetViews>
  <sheetFormatPr defaultRowHeight="14.25" x14ac:dyDescent="0.3"/>
  <cols>
    <col min="1" max="1" width="54" style="3" bestFit="1" customWidth="1"/>
    <col min="2" max="7" width="14.28515625" style="3" bestFit="1" customWidth="1"/>
    <col min="8" max="16384" width="9.140625" style="3"/>
  </cols>
  <sheetData>
    <row r="2" spans="1:7" ht="20.25" x14ac:dyDescent="0.3">
      <c r="A2" s="1" t="s">
        <v>0</v>
      </c>
      <c r="B2" s="2"/>
      <c r="C2" s="2"/>
      <c r="D2" s="2"/>
      <c r="E2" s="2"/>
      <c r="F2" s="2"/>
      <c r="G2" s="2"/>
    </row>
    <row r="4" spans="1:7" ht="15.75" x14ac:dyDescent="0.3">
      <c r="B4" s="4">
        <v>2017</v>
      </c>
      <c r="C4" s="4">
        <v>2018</v>
      </c>
      <c r="D4" s="4">
        <v>2019</v>
      </c>
      <c r="E4" s="4">
        <v>2020</v>
      </c>
      <c r="F4" s="4">
        <v>2021</v>
      </c>
      <c r="G4" s="4">
        <v>2022</v>
      </c>
    </row>
    <row r="5" spans="1:7" x14ac:dyDescent="0.3">
      <c r="A5" s="5" t="s">
        <v>1</v>
      </c>
      <c r="B5" s="6">
        <v>2044975.82</v>
      </c>
      <c r="C5" s="6">
        <v>1860519.8300000003</v>
      </c>
      <c r="D5" s="6">
        <v>2139636.5699999998</v>
      </c>
      <c r="E5" s="6">
        <v>2118171</v>
      </c>
      <c r="F5" s="6">
        <v>2171558.98</v>
      </c>
      <c r="G5" s="6">
        <v>2061780.17</v>
      </c>
    </row>
    <row r="6" spans="1:7" x14ac:dyDescent="0.3">
      <c r="A6" s="7" t="s">
        <v>2</v>
      </c>
      <c r="B6" s="8">
        <v>24530093.759999998</v>
      </c>
      <c r="C6" s="8">
        <v>24804902.009999998</v>
      </c>
      <c r="D6" s="8">
        <v>24977427.020000003</v>
      </c>
      <c r="E6" s="8">
        <v>20009774.170000002</v>
      </c>
      <c r="F6" s="8">
        <v>19002887.410000004</v>
      </c>
      <c r="G6" s="8">
        <v>17950542.75</v>
      </c>
    </row>
    <row r="7" spans="1:7" x14ac:dyDescent="0.3">
      <c r="A7" s="7" t="s">
        <v>3</v>
      </c>
      <c r="B7" s="8">
        <v>245520.58000000002</v>
      </c>
      <c r="C7" s="8">
        <v>233723.29</v>
      </c>
      <c r="D7" s="8">
        <v>278843.86</v>
      </c>
      <c r="E7" s="8">
        <v>565741.65</v>
      </c>
      <c r="F7" s="8">
        <v>514969.43</v>
      </c>
      <c r="G7" s="8">
        <v>295309.59000000003</v>
      </c>
    </row>
    <row r="8" spans="1:7" x14ac:dyDescent="0.3">
      <c r="A8" s="7" t="s">
        <v>4</v>
      </c>
      <c r="B8" s="8">
        <v>829867.95000000007</v>
      </c>
      <c r="C8" s="8">
        <v>855383.01</v>
      </c>
      <c r="D8" s="8">
        <v>851856.94000000006</v>
      </c>
      <c r="E8" s="8">
        <v>851700.77</v>
      </c>
      <c r="F8" s="8">
        <v>827841.13</v>
      </c>
      <c r="G8" s="8">
        <v>820488.05</v>
      </c>
    </row>
    <row r="9" spans="1:7" x14ac:dyDescent="0.3">
      <c r="A9" s="7" t="s">
        <v>5</v>
      </c>
      <c r="B9" s="8">
        <v>-3920766.6300000004</v>
      </c>
      <c r="C9" s="8">
        <v>-3797623.19</v>
      </c>
      <c r="D9" s="8">
        <v>-3901826.3700000006</v>
      </c>
      <c r="E9" s="8">
        <v>-2256974.84</v>
      </c>
      <c r="F9" s="8">
        <v>-2271306.19</v>
      </c>
      <c r="G9" s="8">
        <v>-1989090.79</v>
      </c>
    </row>
    <row r="10" spans="1:7" ht="15.75" x14ac:dyDescent="0.3">
      <c r="A10" s="9" t="s">
        <v>6</v>
      </c>
      <c r="B10" s="10">
        <f t="shared" ref="B10:F10" si="0">SUM(B5:B9)</f>
        <v>23729691.479999997</v>
      </c>
      <c r="C10" s="10">
        <f t="shared" si="0"/>
        <v>23956904.949999999</v>
      </c>
      <c r="D10" s="10">
        <f t="shared" si="0"/>
        <v>24345938.020000003</v>
      </c>
      <c r="E10" s="10">
        <f t="shared" si="0"/>
        <v>21288412.75</v>
      </c>
      <c r="F10" s="10">
        <f t="shared" si="0"/>
        <v>20245950.760000002</v>
      </c>
      <c r="G10" s="10">
        <f>SUM(G5:G9)</f>
        <v>19139029.770000003</v>
      </c>
    </row>
    <row r="11" spans="1:7" ht="15.75" x14ac:dyDescent="0.3">
      <c r="A11" s="11"/>
      <c r="B11" s="12"/>
      <c r="C11" s="12"/>
      <c r="D11" s="12"/>
      <c r="E11" s="12"/>
      <c r="F11" s="12"/>
    </row>
    <row r="12" spans="1:7" ht="15.75" x14ac:dyDescent="0.3">
      <c r="A12" s="13"/>
      <c r="B12" s="14"/>
      <c r="C12" s="14"/>
      <c r="D12" s="14"/>
      <c r="E12" s="14"/>
      <c r="F12" s="14"/>
      <c r="G12" s="14"/>
    </row>
    <row r="13" spans="1:7" ht="16.5" x14ac:dyDescent="0.3">
      <c r="A13" s="15"/>
      <c r="B13" s="15"/>
      <c r="C13" s="15"/>
      <c r="D13" s="15"/>
      <c r="E13" s="15"/>
      <c r="F13" s="15"/>
    </row>
    <row r="14" spans="1:7" ht="16.5" x14ac:dyDescent="0.3">
      <c r="A14" s="15"/>
      <c r="B14" s="4">
        <v>2017</v>
      </c>
      <c r="C14" s="4">
        <v>2018</v>
      </c>
      <c r="D14" s="4">
        <v>2019</v>
      </c>
      <c r="E14" s="4">
        <v>2020</v>
      </c>
      <c r="F14" s="4">
        <v>2021</v>
      </c>
      <c r="G14" s="4">
        <v>2022</v>
      </c>
    </row>
    <row r="15" spans="1:7" x14ac:dyDescent="0.3">
      <c r="A15" s="16" t="s">
        <v>7</v>
      </c>
      <c r="B15" s="17">
        <v>498498.43000000005</v>
      </c>
      <c r="C15" s="17">
        <v>229957.28</v>
      </c>
      <c r="D15" s="17">
        <v>307012.49</v>
      </c>
      <c r="E15" s="17">
        <v>150889.47</v>
      </c>
      <c r="F15" s="17">
        <v>233614.04</v>
      </c>
      <c r="G15" s="17">
        <v>318535.90000000002</v>
      </c>
    </row>
    <row r="16" spans="1:7" x14ac:dyDescent="0.3">
      <c r="A16" s="16" t="s">
        <v>8</v>
      </c>
      <c r="B16" s="17">
        <v>1706250.2999999998</v>
      </c>
      <c r="C16" s="17">
        <v>1881420.9</v>
      </c>
      <c r="D16" s="17">
        <v>1898582.1</v>
      </c>
      <c r="E16" s="17">
        <v>1253680.51</v>
      </c>
      <c r="F16" s="17">
        <v>439055.52</v>
      </c>
      <c r="G16" s="17">
        <v>2132560.81</v>
      </c>
    </row>
    <row r="17" spans="1:7" x14ac:dyDescent="0.3">
      <c r="A17" s="16" t="s">
        <v>9</v>
      </c>
      <c r="B17" s="17">
        <v>162177.17000000001</v>
      </c>
      <c r="C17" s="17">
        <v>154303.5</v>
      </c>
      <c r="D17" s="17">
        <v>194183.62</v>
      </c>
      <c r="E17" s="17">
        <v>15843.65</v>
      </c>
      <c r="F17" s="17">
        <v>51621.37</v>
      </c>
      <c r="G17" s="17">
        <v>154039.9</v>
      </c>
    </row>
    <row r="18" spans="1:7" ht="15.75" x14ac:dyDescent="0.3">
      <c r="A18" s="9" t="s">
        <v>10</v>
      </c>
      <c r="B18" s="10">
        <f t="shared" ref="B18:F18" si="1">SUM(B15:B17)</f>
        <v>2366925.9</v>
      </c>
      <c r="C18" s="10">
        <f t="shared" si="1"/>
        <v>2265681.6799999997</v>
      </c>
      <c r="D18" s="10">
        <f t="shared" si="1"/>
        <v>2399778.21</v>
      </c>
      <c r="E18" s="10">
        <f t="shared" si="1"/>
        <v>1420413.63</v>
      </c>
      <c r="F18" s="10">
        <f t="shared" si="1"/>
        <v>724290.93</v>
      </c>
      <c r="G18" s="10">
        <f>SUM(G15:G17)</f>
        <v>2605136.61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Ingressos estudis</vt:lpstr>
    </vt:vector>
  </TitlesOfParts>
  <Company>Universitat Pompeu Fabra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u15934</dc:creator>
  <cp:lastModifiedBy>u15934</cp:lastModifiedBy>
  <dcterms:created xsi:type="dcterms:W3CDTF">2023-09-13T08:38:28Z</dcterms:created>
  <dcterms:modified xsi:type="dcterms:W3CDTF">2023-09-13T08:39:48Z</dcterms:modified>
</cp:coreProperties>
</file>